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 Zbiorcze zest. z uwzg. omyłek " sheetId="1" r:id="rId1"/>
  </sheets>
  <definedNames>
    <definedName name="_xlnm.Print_Titles" localSheetId="0">' Zbiorcze zest. z uwzg. omyłek '!$3:$4</definedName>
  </definedNames>
  <calcPr fullCalcOnLoad="1"/>
</workbook>
</file>

<file path=xl/sharedStrings.xml><?xml version="1.0" encoding="utf-8"?>
<sst xmlns="http://schemas.openxmlformats.org/spreadsheetml/2006/main" count="48" uniqueCount="12">
  <si>
    <t>netto</t>
  </si>
  <si>
    <t>brutto</t>
  </si>
  <si>
    <t>ZADANIE / OFERTA</t>
  </si>
  <si>
    <t>RAZEM:</t>
  </si>
  <si>
    <t>TUTTOMED FARMACJA Sp. z o.o. ul. Powstańców Wielkopolskich 2, 62-002 Suchy Las NIP: 584-27-30-948</t>
  </si>
  <si>
    <t>SCHULKE POLSKA Sp. z o.o. Al. Jerozolimskie 132, 02-305 Warszawa NIP: 527-00-10-985</t>
  </si>
  <si>
    <t>ZARYS International Group Sp. z o.o. Sp. k. ul. Pod Borem 18, 41-808 Zabrze NIP: 648-19-97-718</t>
  </si>
  <si>
    <t>POLMIL Sp. z o.o. ul. Przemysłowa 8B, 85-758 Bydgoszcz NIP: 554-29-22-201</t>
  </si>
  <si>
    <t>ABOOK Sp. z o.o. ul. Brzostowska 22, 04-985 Warszawa NIP: 952-18-22-413</t>
  </si>
  <si>
    <t xml:space="preserve">ASEO PAPER Sp. z o.o. ul. Czarnohucka 3, 42-600 Tarnowskie Góry NIP: 645-24-21-588 </t>
  </si>
  <si>
    <t>TRAMCO Sp. z o.o. Wolskie, ul. Wolska 14, 05-860 Płochocin NIP: 524-26-25-887</t>
  </si>
  <si>
    <t>MERCATOR MEDICAL S.A. ul. Heleny Modrzejewskiej 30, 31-327 Kraków NIP: 677-10-36-424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</si>
</sst>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medium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theme="1"/>
      </right>
      <top>
        <color indexed="63"/>
      </top>
      <bottom style="medium"/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44" fontId="46" fillId="0" borderId="10" xfId="0" applyNumberFormat="1" applyFont="1" applyFill="1" applyBorder="1" applyAlignment="1">
      <alignment horizontal="right" vertical="center"/>
    </xf>
    <xf numFmtId="44" fontId="46" fillId="0" borderId="12" xfId="0" applyNumberFormat="1" applyFont="1" applyFill="1" applyBorder="1" applyAlignment="1">
      <alignment horizontal="right" vertical="center"/>
    </xf>
    <xf numFmtId="44" fontId="46" fillId="0" borderId="10" xfId="0" applyNumberFormat="1" applyFont="1" applyBorder="1" applyAlignment="1">
      <alignment horizontal="right"/>
    </xf>
    <xf numFmtId="44" fontId="46" fillId="0" borderId="11" xfId="0" applyNumberFormat="1" applyFont="1" applyFill="1" applyBorder="1" applyAlignment="1">
      <alignment horizontal="right" vertical="center"/>
    </xf>
    <xf numFmtId="44" fontId="46" fillId="0" borderId="11" xfId="0" applyNumberFormat="1" applyFont="1" applyBorder="1" applyAlignment="1">
      <alignment horizontal="right"/>
    </xf>
    <xf numFmtId="44" fontId="46" fillId="0" borderId="14" xfId="0" applyNumberFormat="1" applyFont="1" applyFill="1" applyBorder="1" applyAlignment="1">
      <alignment horizontal="right"/>
    </xf>
    <xf numFmtId="44" fontId="46" fillId="0" borderId="11" xfId="0" applyNumberFormat="1" applyFont="1" applyFill="1" applyBorder="1" applyAlignment="1">
      <alignment horizontal="right"/>
    </xf>
    <xf numFmtId="44" fontId="46" fillId="0" borderId="10" xfId="0" applyNumberFormat="1" applyFont="1" applyFill="1" applyBorder="1" applyAlignment="1">
      <alignment horizontal="right"/>
    </xf>
    <xf numFmtId="44" fontId="6" fillId="0" borderId="0" xfId="0" applyNumberFormat="1" applyFont="1" applyAlignment="1">
      <alignment horizontal="right" vertical="center"/>
    </xf>
    <xf numFmtId="44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44" fontId="5" fillId="0" borderId="0" xfId="0" applyNumberFormat="1" applyFont="1" applyAlignment="1">
      <alignment horizontal="right" vertical="center"/>
    </xf>
    <xf numFmtId="44" fontId="46" fillId="0" borderId="17" xfId="0" applyNumberFormat="1" applyFont="1" applyBorder="1" applyAlignment="1">
      <alignment horizontal="right"/>
    </xf>
    <xf numFmtId="44" fontId="46" fillId="0" borderId="18" xfId="0" applyNumberFormat="1" applyFont="1" applyBorder="1" applyAlignment="1">
      <alignment horizontal="right"/>
    </xf>
    <xf numFmtId="44" fontId="46" fillId="0" borderId="18" xfId="0" applyNumberFormat="1" applyFont="1" applyFill="1" applyBorder="1" applyAlignment="1">
      <alignment horizontal="right"/>
    </xf>
    <xf numFmtId="44" fontId="46" fillId="0" borderId="17" xfId="0" applyNumberFormat="1" applyFont="1" applyFill="1" applyBorder="1" applyAlignment="1">
      <alignment horizontal="right"/>
    </xf>
    <xf numFmtId="44" fontId="46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44" fontId="46" fillId="0" borderId="14" xfId="0" applyNumberFormat="1" applyFont="1" applyFill="1" applyBorder="1" applyAlignment="1">
      <alignment horizontal="right" vertical="center"/>
    </xf>
    <xf numFmtId="44" fontId="46" fillId="0" borderId="20" xfId="0" applyNumberFormat="1" applyFont="1" applyFill="1" applyBorder="1" applyAlignment="1">
      <alignment horizontal="right" vertical="center"/>
    </xf>
    <xf numFmtId="44" fontId="47" fillId="0" borderId="19" xfId="0" applyNumberFormat="1" applyFont="1" applyFill="1" applyBorder="1" applyAlignment="1">
      <alignment horizontal="right"/>
    </xf>
    <xf numFmtId="44" fontId="47" fillId="0" borderId="18" xfId="0" applyNumberFormat="1" applyFont="1" applyFill="1" applyBorder="1" applyAlignment="1">
      <alignment horizontal="right"/>
    </xf>
    <xf numFmtId="44" fontId="47" fillId="0" borderId="18" xfId="0" applyNumberFormat="1" applyFont="1" applyBorder="1" applyAlignment="1">
      <alignment horizontal="right"/>
    </xf>
    <xf numFmtId="44" fontId="47" fillId="0" borderId="14" xfId="0" applyNumberFormat="1" applyFont="1" applyBorder="1" applyAlignment="1">
      <alignment horizontal="right"/>
    </xf>
    <xf numFmtId="44" fontId="47" fillId="0" borderId="14" xfId="0" applyNumberFormat="1" applyFont="1" applyFill="1" applyBorder="1" applyAlignment="1">
      <alignment horizontal="right"/>
    </xf>
    <xf numFmtId="44" fontId="4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4" fontId="47" fillId="0" borderId="11" xfId="0" applyNumberFormat="1" applyFont="1" applyFill="1" applyBorder="1" applyAlignment="1">
      <alignment horizontal="right" vertical="center"/>
    </xf>
    <xf numFmtId="44" fontId="47" fillId="0" borderId="14" xfId="0" applyNumberFormat="1" applyFont="1" applyFill="1" applyBorder="1" applyAlignment="1">
      <alignment horizontal="right" vertical="center"/>
    </xf>
    <xf numFmtId="44" fontId="47" fillId="0" borderId="11" xfId="0" applyNumberFormat="1" applyFont="1" applyBorder="1" applyAlignment="1">
      <alignment horizontal="right"/>
    </xf>
    <xf numFmtId="44" fontId="48" fillId="0" borderId="14" xfId="0" applyNumberFormat="1" applyFont="1" applyFill="1" applyBorder="1" applyAlignment="1">
      <alignment horizontal="right"/>
    </xf>
    <xf numFmtId="44" fontId="48" fillId="0" borderId="18" xfId="0" applyNumberFormat="1" applyFont="1" applyFill="1" applyBorder="1" applyAlignment="1">
      <alignment horizontal="right"/>
    </xf>
    <xf numFmtId="44" fontId="49" fillId="0" borderId="17" xfId="0" applyNumberFormat="1" applyFont="1" applyFill="1" applyBorder="1" applyAlignment="1">
      <alignment horizontal="right"/>
    </xf>
    <xf numFmtId="44" fontId="48" fillId="0" borderId="18" xfId="0" applyNumberFormat="1" applyFont="1" applyBorder="1" applyAlignment="1">
      <alignment horizontal="right"/>
    </xf>
    <xf numFmtId="44" fontId="49" fillId="0" borderId="17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textRotation="90" wrapText="1"/>
    </xf>
    <xf numFmtId="0" fontId="6" fillId="3" borderId="23" xfId="0" applyFont="1" applyFill="1" applyBorder="1" applyAlignment="1">
      <alignment horizontal="center" textRotation="90" wrapText="1"/>
    </xf>
    <xf numFmtId="0" fontId="6" fillId="3" borderId="10" xfId="0" applyFont="1" applyFill="1" applyBorder="1" applyAlignment="1">
      <alignment horizontal="center" textRotation="90" wrapText="1"/>
    </xf>
    <xf numFmtId="44" fontId="47" fillId="0" borderId="12" xfId="0" applyNumberFormat="1" applyFont="1" applyFill="1" applyBorder="1" applyAlignment="1">
      <alignment horizontal="right" vertical="center"/>
    </xf>
    <xf numFmtId="44" fontId="47" fillId="0" borderId="10" xfId="0" applyNumberFormat="1" applyFont="1" applyFill="1" applyBorder="1" applyAlignment="1">
      <alignment horizontal="right" vertical="center"/>
    </xf>
    <xf numFmtId="44" fontId="47" fillId="0" borderId="10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4" fontId="48" fillId="0" borderId="25" xfId="0" applyNumberFormat="1" applyFont="1" applyFill="1" applyBorder="1" applyAlignment="1">
      <alignment horizontal="right"/>
    </xf>
    <xf numFmtId="44" fontId="49" fillId="0" borderId="25" xfId="0" applyNumberFormat="1" applyFont="1" applyFill="1" applyBorder="1" applyAlignment="1">
      <alignment horizontal="right"/>
    </xf>
    <xf numFmtId="44" fontId="46" fillId="0" borderId="26" xfId="0" applyNumberFormat="1" applyFont="1" applyFill="1" applyBorder="1" applyAlignment="1">
      <alignment horizontal="right"/>
    </xf>
    <xf numFmtId="44" fontId="46" fillId="0" borderId="12" xfId="0" applyNumberFormat="1" applyFont="1" applyFill="1" applyBorder="1" applyAlignment="1">
      <alignment horizontal="right"/>
    </xf>
    <xf numFmtId="44" fontId="47" fillId="0" borderId="12" xfId="0" applyNumberFormat="1" applyFont="1" applyFill="1" applyBorder="1" applyAlignment="1">
      <alignment horizontal="right"/>
    </xf>
    <xf numFmtId="44" fontId="46" fillId="0" borderId="27" xfId="0" applyNumberFormat="1" applyFont="1" applyFill="1" applyBorder="1" applyAlignment="1">
      <alignment horizontal="right"/>
    </xf>
    <xf numFmtId="44" fontId="47" fillId="0" borderId="21" xfId="0" applyNumberFormat="1" applyFont="1" applyFill="1" applyBorder="1" applyAlignment="1">
      <alignment horizontal="right"/>
    </xf>
    <xf numFmtId="44" fontId="46" fillId="0" borderId="21" xfId="0" applyNumberFormat="1" applyFont="1" applyFill="1" applyBorder="1" applyAlignment="1">
      <alignment horizontal="right"/>
    </xf>
    <xf numFmtId="44" fontId="47" fillId="0" borderId="2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4" fontId="6" fillId="33" borderId="11" xfId="0" applyNumberFormat="1" applyFont="1" applyFill="1" applyBorder="1" applyAlignment="1">
      <alignment horizontal="right"/>
    </xf>
    <xf numFmtId="171" fontId="6" fillId="33" borderId="18" xfId="0" applyNumberFormat="1" applyFont="1" applyFill="1" applyBorder="1" applyAlignment="1">
      <alignment/>
    </xf>
    <xf numFmtId="171" fontId="7" fillId="33" borderId="18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4" fontId="6" fillId="33" borderId="10" xfId="0" applyNumberFormat="1" applyFont="1" applyFill="1" applyBorder="1" applyAlignment="1">
      <alignment horizontal="right"/>
    </xf>
    <xf numFmtId="171" fontId="6" fillId="33" borderId="17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5" fillId="0" borderId="28" xfId="0" applyNumberFormat="1" applyFont="1" applyBorder="1" applyAlignment="1" applyProtection="1">
      <alignment horizontal="center" textRotation="90" wrapText="1"/>
      <protection/>
    </xf>
    <xf numFmtId="0" fontId="5" fillId="3" borderId="23" xfId="0" applyFont="1" applyFill="1" applyBorder="1" applyAlignment="1" applyProtection="1">
      <alignment horizontal="center" vertical="center" textRotation="90"/>
      <protection/>
    </xf>
    <xf numFmtId="0" fontId="5" fillId="3" borderId="29" xfId="0" applyFont="1" applyFill="1" applyBorder="1" applyAlignment="1" applyProtection="1">
      <alignment horizontal="center" vertical="center" textRotation="90"/>
      <protection/>
    </xf>
    <xf numFmtId="0" fontId="5" fillId="3" borderId="30" xfId="0" applyFont="1" applyFill="1" applyBorder="1" applyAlignment="1" applyProtection="1">
      <alignment horizontal="center" vertical="center" textRotation="90"/>
      <protection/>
    </xf>
    <xf numFmtId="0" fontId="5" fillId="3" borderId="31" xfId="0" applyFont="1" applyFill="1" applyBorder="1" applyAlignment="1" applyProtection="1">
      <alignment horizontal="center" vertical="center" textRotation="90"/>
      <protection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48" fillId="16" borderId="11" xfId="0" applyNumberFormat="1" applyFont="1" applyFill="1" applyBorder="1" applyAlignment="1">
      <alignment horizontal="right"/>
    </xf>
    <xf numFmtId="44" fontId="49" fillId="16" borderId="10" xfId="0" applyNumberFormat="1" applyFont="1" applyFill="1" applyBorder="1" applyAlignment="1">
      <alignment horizontal="right"/>
    </xf>
    <xf numFmtId="44" fontId="48" fillId="0" borderId="11" xfId="0" applyNumberFormat="1" applyFont="1" applyFill="1" applyBorder="1" applyAlignment="1">
      <alignment horizontal="right"/>
    </xf>
    <xf numFmtId="44" fontId="48" fillId="0" borderId="10" xfId="0" applyNumberFormat="1" applyFont="1" applyFill="1" applyBorder="1" applyAlignment="1">
      <alignment horizontal="right"/>
    </xf>
    <xf numFmtId="44" fontId="48" fillId="0" borderId="12" xfId="0" applyNumberFormat="1" applyFont="1" applyFill="1" applyBorder="1" applyAlignment="1">
      <alignment horizontal="right"/>
    </xf>
    <xf numFmtId="44" fontId="49" fillId="16" borderId="17" xfId="0" applyNumberFormat="1" applyFont="1" applyFill="1" applyBorder="1" applyAlignment="1">
      <alignment horizontal="right"/>
    </xf>
    <xf numFmtId="44" fontId="48" fillId="16" borderId="14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tabSelected="1" view="pageLayout" zoomScaleNormal="110" workbookViewId="0" topLeftCell="A31">
      <selection activeCell="E40" sqref="E40"/>
    </sheetView>
  </sheetViews>
  <sheetFormatPr defaultColWidth="5.125" defaultRowHeight="12.75"/>
  <cols>
    <col min="1" max="1" width="12.25390625" style="6" bestFit="1" customWidth="1"/>
    <col min="2" max="2" width="3.00390625" style="2" bestFit="1" customWidth="1"/>
    <col min="3" max="3" width="5.25390625" style="4" bestFit="1" customWidth="1"/>
    <col min="4" max="4" width="10.00390625" style="5" bestFit="1" customWidth="1"/>
    <col min="5" max="5" width="13.375" style="5" bestFit="1" customWidth="1"/>
    <col min="6" max="6" width="10.875" style="5" bestFit="1" customWidth="1"/>
    <col min="7" max="7" width="16.625" style="2" bestFit="1" customWidth="1"/>
    <col min="8" max="8" width="11.75390625" style="2" bestFit="1" customWidth="1"/>
    <col min="9" max="9" width="12.75390625" style="2" bestFit="1" customWidth="1"/>
    <col min="10" max="10" width="11.75390625" style="2" bestFit="1" customWidth="1"/>
    <col min="11" max="11" width="11.625" style="2" customWidth="1"/>
    <col min="12" max="16384" width="5.125" style="2" customWidth="1"/>
  </cols>
  <sheetData>
    <row r="3" spans="1:11" s="1" customFormat="1" ht="14.25" customHeight="1">
      <c r="A3" s="90"/>
      <c r="B3" s="91" t="s">
        <v>2</v>
      </c>
      <c r="C3" s="92"/>
      <c r="D3" s="52">
        <v>1</v>
      </c>
      <c r="E3" s="52">
        <v>2</v>
      </c>
      <c r="F3" s="52">
        <v>3</v>
      </c>
      <c r="G3" s="52">
        <v>4</v>
      </c>
      <c r="H3" s="53">
        <v>5</v>
      </c>
      <c r="I3" s="53">
        <v>6</v>
      </c>
      <c r="J3" s="53">
        <v>7</v>
      </c>
      <c r="K3" s="53">
        <v>8</v>
      </c>
    </row>
    <row r="4" spans="1:11" ht="120" customHeight="1" thickBot="1">
      <c r="A4" s="90"/>
      <c r="B4" s="93"/>
      <c r="C4" s="94"/>
      <c r="D4" s="54" t="s">
        <v>7</v>
      </c>
      <c r="E4" s="55" t="s">
        <v>6</v>
      </c>
      <c r="F4" s="54" t="s">
        <v>8</v>
      </c>
      <c r="G4" s="54" t="s">
        <v>9</v>
      </c>
      <c r="H4" s="54" t="s">
        <v>5</v>
      </c>
      <c r="I4" s="55" t="s">
        <v>10</v>
      </c>
      <c r="J4" s="56" t="s">
        <v>4</v>
      </c>
      <c r="K4" s="56" t="s">
        <v>11</v>
      </c>
    </row>
    <row r="5" spans="1:11" ht="13.5" thickBot="1">
      <c r="A5" s="20"/>
      <c r="B5" s="89">
        <v>1</v>
      </c>
      <c r="C5" s="60" t="s">
        <v>0</v>
      </c>
      <c r="D5" s="47"/>
      <c r="E5" s="47"/>
      <c r="F5" s="47"/>
      <c r="G5" s="47"/>
      <c r="H5" s="36"/>
      <c r="I5" s="36">
        <v>18731.04</v>
      </c>
      <c r="J5" s="31"/>
      <c r="K5" s="31"/>
    </row>
    <row r="6" spans="1:11" ht="13.5" thickBot="1">
      <c r="A6" s="20">
        <v>11773.39</v>
      </c>
      <c r="B6" s="95"/>
      <c r="C6" s="61" t="s">
        <v>1</v>
      </c>
      <c r="D6" s="62"/>
      <c r="E6" s="63"/>
      <c r="F6" s="63"/>
      <c r="G6" s="62"/>
      <c r="H6" s="64"/>
      <c r="I6" s="64">
        <v>20261.4</v>
      </c>
      <c r="J6" s="64"/>
      <c r="K6" s="64"/>
    </row>
    <row r="7" spans="1:11" ht="12.75">
      <c r="A7" s="20"/>
      <c r="B7" s="88">
        <v>2</v>
      </c>
      <c r="C7" s="42" t="s">
        <v>0</v>
      </c>
      <c r="D7" s="34"/>
      <c r="E7" s="44">
        <v>14010</v>
      </c>
      <c r="F7" s="44">
        <v>12300</v>
      </c>
      <c r="G7" s="41"/>
      <c r="H7" s="31"/>
      <c r="I7" s="31"/>
      <c r="J7" s="36">
        <v>15080</v>
      </c>
      <c r="K7" s="36">
        <v>11690</v>
      </c>
    </row>
    <row r="8" spans="1:11" ht="13.5" thickBot="1">
      <c r="A8" s="20">
        <v>21351.6</v>
      </c>
      <c r="B8" s="89"/>
      <c r="C8" s="43" t="s">
        <v>1</v>
      </c>
      <c r="D8" s="12"/>
      <c r="E8" s="13">
        <v>15130.8</v>
      </c>
      <c r="F8" s="13">
        <v>13284</v>
      </c>
      <c r="G8" s="19"/>
      <c r="H8" s="30"/>
      <c r="I8" s="30"/>
      <c r="J8" s="30">
        <v>16286.4</v>
      </c>
      <c r="K8" s="30">
        <v>12625.2</v>
      </c>
    </row>
    <row r="9" spans="1:11" ht="12.75">
      <c r="A9" s="20"/>
      <c r="B9" s="96">
        <v>3</v>
      </c>
      <c r="C9" s="33" t="s">
        <v>0</v>
      </c>
      <c r="D9" s="34"/>
      <c r="E9" s="34"/>
      <c r="F9" s="45"/>
      <c r="G9" s="18"/>
      <c r="H9" s="37"/>
      <c r="I9" s="29"/>
      <c r="J9" s="37">
        <v>248.8</v>
      </c>
      <c r="K9" s="37"/>
    </row>
    <row r="10" spans="1:11" ht="13.5" thickBot="1">
      <c r="A10" s="20">
        <v>349.06</v>
      </c>
      <c r="B10" s="97"/>
      <c r="C10" s="23" t="s">
        <v>1</v>
      </c>
      <c r="D10" s="12"/>
      <c r="E10" s="12"/>
      <c r="F10" s="58"/>
      <c r="G10" s="19"/>
      <c r="H10" s="30"/>
      <c r="I10" s="30"/>
      <c r="J10" s="30">
        <v>268.7</v>
      </c>
      <c r="K10" s="30"/>
    </row>
    <row r="11" spans="1:11" ht="12.75">
      <c r="A11" s="20"/>
      <c r="B11" s="96">
        <v>4</v>
      </c>
      <c r="C11" s="33" t="s">
        <v>0</v>
      </c>
      <c r="D11" s="34"/>
      <c r="E11" s="45">
        <v>1536</v>
      </c>
      <c r="F11" s="45"/>
      <c r="G11" s="18"/>
      <c r="H11" s="37"/>
      <c r="I11" s="29"/>
      <c r="J11" s="37">
        <v>1814.7</v>
      </c>
      <c r="K11" s="37"/>
    </row>
    <row r="12" spans="1:11" ht="13.5" thickBot="1">
      <c r="A12" s="20">
        <v>1578.1</v>
      </c>
      <c r="B12" s="97"/>
      <c r="C12" s="23" t="s">
        <v>1</v>
      </c>
      <c r="D12" s="12"/>
      <c r="E12" s="12">
        <v>1876.01</v>
      </c>
      <c r="F12" s="58"/>
      <c r="G12" s="19"/>
      <c r="H12" s="30"/>
      <c r="I12" s="30"/>
      <c r="J12" s="103">
        <v>1959.88</v>
      </c>
      <c r="K12" s="30"/>
    </row>
    <row r="13" spans="1:11" ht="12.75">
      <c r="A13" s="20"/>
      <c r="B13" s="87">
        <v>5</v>
      </c>
      <c r="C13" s="8" t="s">
        <v>0</v>
      </c>
      <c r="D13" s="15"/>
      <c r="E13" s="15"/>
      <c r="F13" s="44"/>
      <c r="G13" s="16"/>
      <c r="H13" s="38"/>
      <c r="I13" s="38"/>
      <c r="J13" s="38">
        <v>416.75</v>
      </c>
      <c r="K13" s="38"/>
    </row>
    <row r="14" spans="1:11" ht="13.5" thickBot="1">
      <c r="A14" s="20">
        <v>305.56</v>
      </c>
      <c r="B14" s="87"/>
      <c r="C14" s="9" t="s">
        <v>1</v>
      </c>
      <c r="D14" s="12"/>
      <c r="E14" s="13"/>
      <c r="F14" s="57"/>
      <c r="G14" s="14"/>
      <c r="H14" s="27"/>
      <c r="I14" s="27"/>
      <c r="J14" s="27">
        <v>450.09</v>
      </c>
      <c r="K14" s="27"/>
    </row>
    <row r="15" spans="1:11" ht="12.75">
      <c r="A15" s="20"/>
      <c r="B15" s="88">
        <v>6</v>
      </c>
      <c r="C15" s="33" t="s">
        <v>0</v>
      </c>
      <c r="D15" s="34"/>
      <c r="E15" s="45">
        <v>1243.8</v>
      </c>
      <c r="F15" s="45"/>
      <c r="G15" s="18"/>
      <c r="H15" s="36"/>
      <c r="I15" s="36"/>
      <c r="J15" s="36">
        <v>1362.8</v>
      </c>
      <c r="K15" s="36"/>
    </row>
    <row r="16" spans="1:11" ht="13.5" thickBot="1">
      <c r="A16" s="20">
        <v>1805.64</v>
      </c>
      <c r="B16" s="89"/>
      <c r="C16" s="23" t="s">
        <v>1</v>
      </c>
      <c r="D16" s="35"/>
      <c r="E16" s="12">
        <v>1529.87</v>
      </c>
      <c r="F16" s="58"/>
      <c r="G16" s="19"/>
      <c r="H16" s="30"/>
      <c r="I16" s="30"/>
      <c r="J16" s="30">
        <v>1676.24</v>
      </c>
      <c r="K16" s="30"/>
    </row>
    <row r="17" spans="1:11" ht="12.75">
      <c r="A17" s="20"/>
      <c r="B17" s="82">
        <v>7</v>
      </c>
      <c r="C17" s="10" t="s">
        <v>0</v>
      </c>
      <c r="D17" s="39">
        <v>1892.2</v>
      </c>
      <c r="E17" s="46">
        <v>1989</v>
      </c>
      <c r="F17" s="39"/>
      <c r="G17" s="16"/>
      <c r="H17" s="28"/>
      <c r="I17" s="28"/>
      <c r="J17" s="38">
        <v>2623.45</v>
      </c>
      <c r="K17" s="50"/>
    </row>
    <row r="18" spans="1:11" ht="13.5" thickBot="1">
      <c r="A18" s="20">
        <v>2101.36</v>
      </c>
      <c r="B18" s="83"/>
      <c r="C18" s="7" t="s">
        <v>1</v>
      </c>
      <c r="D18" s="14">
        <v>2043.58</v>
      </c>
      <c r="E18" s="14">
        <v>2148.12</v>
      </c>
      <c r="F18" s="59"/>
      <c r="G18" s="14"/>
      <c r="H18" s="27"/>
      <c r="I18" s="27"/>
      <c r="J18" s="27">
        <v>2833.33</v>
      </c>
      <c r="K18" s="51"/>
    </row>
    <row r="19" spans="1:11" ht="12.75">
      <c r="A19" s="20"/>
      <c r="B19" s="80">
        <v>8</v>
      </c>
      <c r="C19" s="24" t="s">
        <v>0</v>
      </c>
      <c r="D19" s="17"/>
      <c r="E19" s="40">
        <v>12003</v>
      </c>
      <c r="F19" s="40"/>
      <c r="G19" s="18"/>
      <c r="H19" s="29"/>
      <c r="I19" s="29"/>
      <c r="J19" s="37">
        <v>16412.64</v>
      </c>
      <c r="K19" s="48"/>
    </row>
    <row r="20" spans="1:11" ht="13.5" thickBot="1">
      <c r="A20" s="20">
        <v>10863.3</v>
      </c>
      <c r="B20" s="81"/>
      <c r="C20" s="23" t="s">
        <v>1</v>
      </c>
      <c r="D20" s="19"/>
      <c r="E20" s="19">
        <v>13002.99</v>
      </c>
      <c r="F20" s="59"/>
      <c r="G20" s="19"/>
      <c r="H20" s="30"/>
      <c r="I20" s="30"/>
      <c r="J20" s="30">
        <v>17764.29</v>
      </c>
      <c r="K20" s="49"/>
    </row>
    <row r="21" spans="1:11" ht="12.75">
      <c r="A21" s="20"/>
      <c r="B21" s="80">
        <v>9</v>
      </c>
      <c r="C21" s="24" t="s">
        <v>0</v>
      </c>
      <c r="D21" s="17"/>
      <c r="E21" s="17"/>
      <c r="F21" s="40"/>
      <c r="G21" s="98">
        <v>16765</v>
      </c>
      <c r="H21" s="29"/>
      <c r="I21" s="29"/>
      <c r="J21" s="37">
        <v>14520.45</v>
      </c>
      <c r="K21" s="37"/>
    </row>
    <row r="22" spans="1:11" ht="13.5" thickBot="1">
      <c r="A22" s="20">
        <v>15795.35</v>
      </c>
      <c r="B22" s="81"/>
      <c r="C22" s="23" t="s">
        <v>1</v>
      </c>
      <c r="D22" s="19"/>
      <c r="E22" s="19"/>
      <c r="F22" s="59"/>
      <c r="G22" s="99">
        <v>19847.7</v>
      </c>
      <c r="H22" s="30"/>
      <c r="I22" s="30"/>
      <c r="J22" s="103">
        <v>17152.31</v>
      </c>
      <c r="K22" s="49"/>
    </row>
    <row r="23" spans="1:11" ht="12.75">
      <c r="A23" s="20"/>
      <c r="B23" s="80">
        <v>10</v>
      </c>
      <c r="C23" s="24" t="s">
        <v>0</v>
      </c>
      <c r="D23" s="40">
        <v>3742.5</v>
      </c>
      <c r="E23" s="40">
        <v>3127</v>
      </c>
      <c r="F23" s="40"/>
      <c r="G23" s="100"/>
      <c r="H23" s="29"/>
      <c r="I23" s="29"/>
      <c r="J23" s="37">
        <v>4039.54</v>
      </c>
      <c r="K23" s="48"/>
    </row>
    <row r="24" spans="1:11" ht="13.5" thickBot="1">
      <c r="A24" s="20">
        <v>4325</v>
      </c>
      <c r="B24" s="81"/>
      <c r="C24" s="23" t="s">
        <v>1</v>
      </c>
      <c r="D24" s="19">
        <v>4041.9</v>
      </c>
      <c r="E24" s="19">
        <v>3377.16</v>
      </c>
      <c r="F24" s="59"/>
      <c r="G24" s="101"/>
      <c r="H24" s="30"/>
      <c r="I24" s="30"/>
      <c r="J24" s="30">
        <v>4362.71</v>
      </c>
      <c r="K24" s="49"/>
    </row>
    <row r="25" spans="1:11" ht="12.75">
      <c r="A25" s="20"/>
      <c r="B25" s="80">
        <v>11</v>
      </c>
      <c r="C25" s="24" t="s">
        <v>0</v>
      </c>
      <c r="D25" s="40">
        <v>1052</v>
      </c>
      <c r="E25" s="40">
        <v>1330.76</v>
      </c>
      <c r="F25" s="40"/>
      <c r="G25" s="100"/>
      <c r="H25" s="29"/>
      <c r="I25" s="29"/>
      <c r="J25" s="37">
        <v>5518.88</v>
      </c>
      <c r="K25" s="37"/>
    </row>
    <row r="26" spans="1:11" ht="13.5" thickBot="1">
      <c r="A26" s="20">
        <v>1458.99</v>
      </c>
      <c r="B26" s="81"/>
      <c r="C26" s="23" t="s">
        <v>1</v>
      </c>
      <c r="D26" s="19">
        <v>1136.16</v>
      </c>
      <c r="E26" s="19">
        <v>1437.22</v>
      </c>
      <c r="F26" s="59"/>
      <c r="G26" s="101"/>
      <c r="H26" s="30"/>
      <c r="I26" s="30"/>
      <c r="J26" s="30">
        <v>5960.39</v>
      </c>
      <c r="K26" s="30"/>
    </row>
    <row r="27" spans="1:11" ht="12.75">
      <c r="A27" s="20"/>
      <c r="B27" s="80">
        <v>12</v>
      </c>
      <c r="C27" s="24" t="s">
        <v>0</v>
      </c>
      <c r="D27" s="17"/>
      <c r="E27" s="40">
        <v>974</v>
      </c>
      <c r="F27" s="40"/>
      <c r="G27" s="100"/>
      <c r="H27" s="29"/>
      <c r="I27" s="29"/>
      <c r="J27" s="37">
        <v>886</v>
      </c>
      <c r="K27" s="37"/>
    </row>
    <row r="28" spans="1:11" ht="13.5" thickBot="1">
      <c r="A28" s="20">
        <v>1019.52</v>
      </c>
      <c r="B28" s="81"/>
      <c r="C28" s="23" t="s">
        <v>1</v>
      </c>
      <c r="D28" s="19"/>
      <c r="E28" s="19">
        <v>1051.92</v>
      </c>
      <c r="F28" s="59"/>
      <c r="G28" s="101"/>
      <c r="H28" s="30"/>
      <c r="I28" s="30"/>
      <c r="J28" s="30">
        <v>956.88</v>
      </c>
      <c r="K28" s="30"/>
    </row>
    <row r="29" spans="1:11" ht="12.75">
      <c r="A29" s="20"/>
      <c r="B29" s="86">
        <v>13</v>
      </c>
      <c r="C29" s="25" t="s">
        <v>0</v>
      </c>
      <c r="D29" s="41">
        <v>2617.5</v>
      </c>
      <c r="E29" s="41">
        <v>2194</v>
      </c>
      <c r="F29" s="41"/>
      <c r="G29" s="100"/>
      <c r="H29" s="29"/>
      <c r="I29" s="29"/>
      <c r="J29" s="37">
        <v>2751.6</v>
      </c>
      <c r="K29" s="37"/>
    </row>
    <row r="30" spans="1:11" ht="13.5" thickBot="1">
      <c r="A30" s="20">
        <v>2209.68</v>
      </c>
      <c r="B30" s="81"/>
      <c r="C30" s="23" t="s">
        <v>1</v>
      </c>
      <c r="D30" s="65">
        <v>2826.9</v>
      </c>
      <c r="E30" s="65">
        <v>2369.52</v>
      </c>
      <c r="F30" s="66"/>
      <c r="G30" s="102"/>
      <c r="H30" s="67"/>
      <c r="I30" s="67"/>
      <c r="J30" s="30">
        <v>2971.73</v>
      </c>
      <c r="K30" s="30"/>
    </row>
    <row r="31" spans="1:11" ht="12.75">
      <c r="A31" s="20"/>
      <c r="B31" s="80">
        <v>14</v>
      </c>
      <c r="C31" s="24" t="s">
        <v>0</v>
      </c>
      <c r="D31" s="68"/>
      <c r="E31" s="69"/>
      <c r="F31" s="69"/>
      <c r="G31" s="69"/>
      <c r="H31" s="70">
        <v>804</v>
      </c>
      <c r="I31" s="69"/>
      <c r="J31" s="31"/>
      <c r="K31" s="31"/>
    </row>
    <row r="32" spans="1:11" ht="13.5" thickBot="1">
      <c r="A32" s="20">
        <v>861.84</v>
      </c>
      <c r="B32" s="81"/>
      <c r="C32" s="23" t="s">
        <v>1</v>
      </c>
      <c r="D32" s="19"/>
      <c r="E32" s="19"/>
      <c r="F32" s="19"/>
      <c r="G32" s="19"/>
      <c r="H32" s="30">
        <v>868.32</v>
      </c>
      <c r="I32" s="30"/>
      <c r="J32" s="30"/>
      <c r="K32" s="30"/>
    </row>
    <row r="33" spans="1:11" ht="12.75">
      <c r="A33" s="20"/>
      <c r="B33" s="80">
        <v>15</v>
      </c>
      <c r="C33" s="24" t="s">
        <v>0</v>
      </c>
      <c r="D33" s="40"/>
      <c r="E33" s="40"/>
      <c r="F33" s="17"/>
      <c r="G33" s="18"/>
      <c r="H33" s="37">
        <v>2110</v>
      </c>
      <c r="I33" s="29"/>
      <c r="J33" s="37"/>
      <c r="K33" s="37"/>
    </row>
    <row r="34" spans="1:11" ht="13.5" thickBot="1">
      <c r="A34" s="20">
        <v>1619.58</v>
      </c>
      <c r="B34" s="81"/>
      <c r="C34" s="23" t="s">
        <v>1</v>
      </c>
      <c r="D34" s="19"/>
      <c r="E34" s="19"/>
      <c r="F34" s="19"/>
      <c r="G34" s="19"/>
      <c r="H34" s="30">
        <v>2391.3</v>
      </c>
      <c r="I34" s="30"/>
      <c r="J34" s="30"/>
      <c r="K34" s="30"/>
    </row>
    <row r="35" spans="1:11" ht="12.75">
      <c r="A35" s="20"/>
      <c r="B35" s="80">
        <v>16</v>
      </c>
      <c r="C35" s="24" t="s">
        <v>0</v>
      </c>
      <c r="D35" s="40">
        <v>5990</v>
      </c>
      <c r="E35" s="40"/>
      <c r="F35" s="17"/>
      <c r="G35" s="18"/>
      <c r="H35" s="29"/>
      <c r="I35" s="29"/>
      <c r="J35" s="37"/>
      <c r="K35" s="37"/>
    </row>
    <row r="36" spans="1:11" ht="13.5" thickBot="1">
      <c r="A36" s="20">
        <v>3229.2</v>
      </c>
      <c r="B36" s="81"/>
      <c r="C36" s="23" t="s">
        <v>1</v>
      </c>
      <c r="D36" s="19">
        <v>6469.2</v>
      </c>
      <c r="E36" s="19"/>
      <c r="F36" s="19"/>
      <c r="G36" s="19"/>
      <c r="H36" s="30"/>
      <c r="I36" s="30"/>
      <c r="J36" s="30"/>
      <c r="K36" s="30"/>
    </row>
    <row r="37" spans="1:11" ht="12.75">
      <c r="A37" s="20"/>
      <c r="B37" s="80">
        <v>17</v>
      </c>
      <c r="C37" s="24" t="s">
        <v>0</v>
      </c>
      <c r="D37" s="40"/>
      <c r="E37" s="40"/>
      <c r="F37" s="17"/>
      <c r="G37" s="18"/>
      <c r="H37" s="37">
        <v>4504</v>
      </c>
      <c r="I37" s="29"/>
      <c r="J37" s="37"/>
      <c r="K37" s="37"/>
    </row>
    <row r="38" spans="1:11" ht="13.5" thickBot="1">
      <c r="A38" s="20">
        <v>2581.2</v>
      </c>
      <c r="B38" s="81"/>
      <c r="C38" s="23" t="s">
        <v>1</v>
      </c>
      <c r="D38" s="19"/>
      <c r="E38" s="19"/>
      <c r="F38" s="19"/>
      <c r="G38" s="19"/>
      <c r="H38" s="30">
        <v>4864.32</v>
      </c>
      <c r="I38" s="30"/>
      <c r="J38" s="49"/>
      <c r="K38" s="30"/>
    </row>
    <row r="39" spans="1:11" ht="12.75">
      <c r="A39" s="20"/>
      <c r="B39" s="82">
        <v>18</v>
      </c>
      <c r="C39" s="10" t="s">
        <v>0</v>
      </c>
      <c r="D39" s="104">
        <v>636</v>
      </c>
      <c r="E39" s="40"/>
      <c r="F39" s="40"/>
      <c r="G39" s="18"/>
      <c r="H39" s="37">
        <v>948.8</v>
      </c>
      <c r="I39" s="29"/>
      <c r="J39" s="37">
        <v>1664.4</v>
      </c>
      <c r="K39" s="37"/>
    </row>
    <row r="40" spans="1:11" ht="13.5" thickBot="1">
      <c r="A40" s="20">
        <v>625.97</v>
      </c>
      <c r="B40" s="83"/>
      <c r="C40" s="7" t="s">
        <v>1</v>
      </c>
      <c r="D40" s="99">
        <v>686.88</v>
      </c>
      <c r="E40" s="19"/>
      <c r="F40" s="19"/>
      <c r="G40" s="19"/>
      <c r="H40" s="30">
        <v>1024.7</v>
      </c>
      <c r="I40" s="30"/>
      <c r="J40" s="30">
        <v>1797.55</v>
      </c>
      <c r="K40" s="30"/>
    </row>
    <row r="41" spans="1:11" ht="12.75">
      <c r="A41" s="20"/>
      <c r="B41" s="84">
        <v>19</v>
      </c>
      <c r="C41" s="71" t="s">
        <v>0</v>
      </c>
      <c r="D41" s="71"/>
      <c r="E41" s="72"/>
      <c r="F41" s="73"/>
      <c r="G41" s="71"/>
      <c r="H41" s="74"/>
      <c r="I41" s="75"/>
      <c r="J41" s="74"/>
      <c r="K41" s="74"/>
    </row>
    <row r="42" spans="1:11" ht="13.5" thickBot="1">
      <c r="A42" s="20">
        <v>9094.47</v>
      </c>
      <c r="B42" s="85"/>
      <c r="C42" s="76" t="s">
        <v>1</v>
      </c>
      <c r="D42" s="76"/>
      <c r="E42" s="77"/>
      <c r="F42" s="78"/>
      <c r="G42" s="76"/>
      <c r="H42" s="79"/>
      <c r="I42" s="79"/>
      <c r="J42" s="79"/>
      <c r="K42" s="79"/>
    </row>
    <row r="43" spans="1:8" ht="13.5" thickBot="1">
      <c r="A43" s="22" t="s">
        <v>3</v>
      </c>
      <c r="C43" s="2"/>
      <c r="D43" s="2"/>
      <c r="E43" s="1"/>
      <c r="F43" s="2"/>
      <c r="H43" s="1"/>
    </row>
    <row r="44" spans="1:8" ht="13.5" thickBot="1">
      <c r="A44" s="21">
        <f>SUM(A6:A42)</f>
        <v>92948.81</v>
      </c>
      <c r="C44" s="2"/>
      <c r="D44" s="2"/>
      <c r="E44" s="1"/>
      <c r="F44" s="2"/>
      <c r="H44" s="1"/>
    </row>
    <row r="45" spans="1:8" ht="12.75">
      <c r="A45" s="26"/>
      <c r="C45" s="2"/>
      <c r="D45" s="2"/>
      <c r="E45" s="1"/>
      <c r="F45" s="2"/>
      <c r="H45" s="1"/>
    </row>
    <row r="46" spans="1:8" ht="12.75">
      <c r="A46" s="26"/>
      <c r="C46" s="2"/>
      <c r="D46" s="2"/>
      <c r="E46" s="1"/>
      <c r="F46" s="2"/>
      <c r="H46" s="1"/>
    </row>
    <row r="47" spans="1:8" ht="12.75">
      <c r="A47" s="11"/>
      <c r="C47" s="2"/>
      <c r="D47" s="2"/>
      <c r="E47" s="1"/>
      <c r="F47" s="2"/>
      <c r="H47" s="1"/>
    </row>
    <row r="48" spans="1:8" ht="12.75">
      <c r="A48" s="11"/>
      <c r="C48" s="2"/>
      <c r="D48" s="2"/>
      <c r="E48" s="1"/>
      <c r="F48" s="2"/>
      <c r="H48" s="1"/>
    </row>
    <row r="49" spans="1:8" ht="12.75">
      <c r="A49" s="11"/>
      <c r="C49" s="2"/>
      <c r="D49" s="2"/>
      <c r="E49" s="1"/>
      <c r="F49" s="2"/>
      <c r="H49" s="1"/>
    </row>
    <row r="50" spans="1:8" ht="12.75">
      <c r="A50" s="11"/>
      <c r="C50" s="2"/>
      <c r="D50" s="2"/>
      <c r="E50" s="1"/>
      <c r="F50" s="2"/>
      <c r="H50" s="1"/>
    </row>
    <row r="51" spans="1:8" ht="12.75">
      <c r="A51" s="11"/>
      <c r="C51" s="2"/>
      <c r="D51" s="2"/>
      <c r="E51" s="1"/>
      <c r="F51" s="2"/>
      <c r="H51" s="1"/>
    </row>
    <row r="52" spans="1:8" ht="12.75">
      <c r="A52" s="11"/>
      <c r="C52" s="2"/>
      <c r="D52" s="2"/>
      <c r="E52" s="1"/>
      <c r="F52" s="2"/>
      <c r="H52" s="1"/>
    </row>
    <row r="53" spans="1:8" ht="12.75">
      <c r="A53" s="11"/>
      <c r="C53" s="2"/>
      <c r="D53" s="2"/>
      <c r="E53" s="1"/>
      <c r="F53" s="2"/>
      <c r="H53" s="1"/>
    </row>
    <row r="54" spans="1:8" ht="12.75">
      <c r="A54" s="11"/>
      <c r="C54" s="2"/>
      <c r="D54" s="2"/>
      <c r="E54" s="1"/>
      <c r="F54" s="2"/>
      <c r="H54" s="1"/>
    </row>
    <row r="55" spans="1:8" ht="12.75">
      <c r="A55" s="11"/>
      <c r="C55" s="2"/>
      <c r="D55" s="2"/>
      <c r="E55" s="1"/>
      <c r="F55" s="2"/>
      <c r="H55" s="1"/>
    </row>
    <row r="56" spans="1:8" ht="12.75">
      <c r="A56" s="11"/>
      <c r="E56" s="32"/>
      <c r="H56" s="1"/>
    </row>
    <row r="57" spans="1:8" ht="12.75">
      <c r="A57" s="11"/>
      <c r="E57" s="32"/>
      <c r="H57" s="1"/>
    </row>
    <row r="58" spans="1:8" ht="12.75">
      <c r="A58" s="11"/>
      <c r="E58" s="32"/>
      <c r="H58" s="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3"/>
    </row>
  </sheetData>
  <sheetProtection/>
  <mergeCells count="21">
    <mergeCell ref="A3:A4"/>
    <mergeCell ref="B3:C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37:B38"/>
    <mergeCell ref="B39:B40"/>
    <mergeCell ref="B41:B42"/>
    <mergeCell ref="B25:B26"/>
    <mergeCell ref="B27:B28"/>
    <mergeCell ref="B29:B30"/>
    <mergeCell ref="B31:B32"/>
    <mergeCell ref="B33:B34"/>
    <mergeCell ref="B35:B36"/>
  </mergeCells>
  <printOptions horizontalCentered="1"/>
  <pageMargins left="0.5118110236220472" right="0.11811023622047245" top="1.5748031496062993" bottom="0.5118110236220472" header="0.5118110236220472" footer="0.4330708661417323"/>
  <pageSetup horizontalDpi="600" verticalDpi="600" orientation="landscape" paperSize="9" scale="90" r:id="rId1"/>
  <headerFooter alignWithMargins="0">
    <oddHeader>&amp;C&amp;"Arial CE,Pogrubiona kursywa"Zbiorcze zestawienie ofert z uwzględnieniem oczywistych omyłek rachunkowych i innych omyłek
sprawa nr DKiA/4/2023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Admin;Joanna Cieslak</dc:creator>
  <cp:keywords/>
  <dc:description/>
  <cp:lastModifiedBy>pracownik45</cp:lastModifiedBy>
  <cp:lastPrinted>2021-05-25T08:46:09Z</cp:lastPrinted>
  <dcterms:created xsi:type="dcterms:W3CDTF">2010-06-16T07:36:34Z</dcterms:created>
  <dcterms:modified xsi:type="dcterms:W3CDTF">2023-06-12T09:28:22Z</dcterms:modified>
  <cp:category/>
  <cp:version/>
  <cp:contentType/>
  <cp:contentStatus/>
</cp:coreProperties>
</file>